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46" i="1" l="1"/>
  <c r="G3" i="1" l="1"/>
  <c r="G22" i="1"/>
  <c r="G29" i="1"/>
  <c r="G43" i="1"/>
  <c r="G51" i="1"/>
  <c r="G45" i="1" l="1"/>
  <c r="G31" i="1"/>
  <c r="G33" i="1" l="1"/>
  <c r="G23" i="1"/>
  <c r="G6" i="1"/>
  <c r="G48" i="1"/>
  <c r="G50" i="1"/>
  <c r="G47" i="1"/>
  <c r="G7" i="1"/>
  <c r="G25" i="1"/>
  <c r="G21" i="1"/>
  <c r="G38" i="1"/>
  <c r="G20" i="1"/>
  <c r="G9" i="1"/>
  <c r="G36" i="1"/>
  <c r="G32" i="1"/>
  <c r="G26" i="1"/>
  <c r="G44" i="1"/>
  <c r="G49" i="1"/>
  <c r="G30" i="1"/>
  <c r="G27" i="1"/>
  <c r="G28" i="1"/>
  <c r="G34" i="1"/>
  <c r="G5" i="1"/>
  <c r="G24" i="1"/>
  <c r="G37" i="1"/>
  <c r="G2" i="1"/>
  <c r="G8" i="1"/>
  <c r="G39" i="1"/>
  <c r="G40" i="1"/>
  <c r="G13" i="1"/>
  <c r="G14" i="1"/>
  <c r="G15" i="1"/>
  <c r="G10" i="1"/>
  <c r="G16" i="1"/>
  <c r="G35" i="1"/>
  <c r="G41" i="1"/>
  <c r="G11" i="1"/>
  <c r="G4" i="1"/>
  <c r="G12" i="1"/>
  <c r="G17" i="1"/>
  <c r="G42" i="1"/>
  <c r="G18" i="1"/>
  <c r="G19" i="1"/>
</calcChain>
</file>

<file path=xl/sharedStrings.xml><?xml version="1.0" encoding="utf-8"?>
<sst xmlns="http://schemas.openxmlformats.org/spreadsheetml/2006/main" count="207" uniqueCount="107">
  <si>
    <t>Математика</t>
  </si>
  <si>
    <t>МОУ СОШ №28</t>
  </si>
  <si>
    <t>МОУ СОШ №28 г.о Люберцы</t>
  </si>
  <si>
    <t xml:space="preserve"> МОУСОШ № 28</t>
  </si>
  <si>
    <t>Английский язык</t>
  </si>
  <si>
    <t>ЧОУ "Школа будущего НСК"</t>
  </si>
  <si>
    <t>ЧОУ Романовская гимназия</t>
  </si>
  <si>
    <t>ГБОУ города Москвы "Школа №1788"</t>
  </si>
  <si>
    <t>МАОУ - гимназия №94</t>
  </si>
  <si>
    <t>МКОУ Зональная СОШ</t>
  </si>
  <si>
    <t>Васильев Владимир</t>
  </si>
  <si>
    <t>МБОУ СОШ с. Акша</t>
  </si>
  <si>
    <t>Зибров Григорий</t>
  </si>
  <si>
    <t>МБОУ Брагинская СОШ 11</t>
  </si>
  <si>
    <t>Ехомова Ульяна</t>
  </si>
  <si>
    <t>МАОУ Гимназия 108</t>
  </si>
  <si>
    <t>Солдатова Екатерина</t>
  </si>
  <si>
    <t>ЧОУ школа будущего НСК</t>
  </si>
  <si>
    <t>Стовбур Иван</t>
  </si>
  <si>
    <t>Ильиных Степан</t>
  </si>
  <si>
    <t>НЕРЮНГРИ гимназия 2</t>
  </si>
  <si>
    <t>Комелев Артем</t>
  </si>
  <si>
    <t>МАОУ СШ 132</t>
  </si>
  <si>
    <t>Прокорьева Кира</t>
  </si>
  <si>
    <t>Майнагашев Костя</t>
  </si>
  <si>
    <t>Голубева Регина</t>
  </si>
  <si>
    <t>Сватайская СОШ</t>
  </si>
  <si>
    <t>Винокурова Марина</t>
  </si>
  <si>
    <t>МБОУ СОШ 32</t>
  </si>
  <si>
    <t>Ивлева Алиса</t>
  </si>
  <si>
    <t>Стрекоза Ирина</t>
  </si>
  <si>
    <t>Бойко Милана</t>
  </si>
  <si>
    <t>Иванов Александр</t>
  </si>
  <si>
    <t>Перепелова Екатерина</t>
  </si>
  <si>
    <t>Живоглядова Виктория</t>
  </si>
  <si>
    <t>Анисимова Полина</t>
  </si>
  <si>
    <t>Карячкина Мария</t>
  </si>
  <si>
    <t>МИХАЙЛОВ ДЕМИД</t>
  </si>
  <si>
    <t>Морозов Богдан</t>
  </si>
  <si>
    <t>Чабанова Валерия</t>
  </si>
  <si>
    <t>ГРЕБЕЛЬНЫЙ ВЛАДИМИР</t>
  </si>
  <si>
    <t>Эсберн Рагнар</t>
  </si>
  <si>
    <t>ЕРЕЖИПАЛИЕВА АЛИНА</t>
  </si>
  <si>
    <t>Никулин Артемий</t>
  </si>
  <si>
    <t>ГБОУ Школа 1440</t>
  </si>
  <si>
    <t>Лысенко Анна</t>
  </si>
  <si>
    <t>МБОУ СОШ 65</t>
  </si>
  <si>
    <t>ГУЩИН ЕГОР</t>
  </si>
  <si>
    <t>Ганьшин Максим</t>
  </si>
  <si>
    <t>Детский центр "Милград"</t>
  </si>
  <si>
    <t>МАНУКОВА ЛАРИСА</t>
  </si>
  <si>
    <t>Манжукова Владислава</t>
  </si>
  <si>
    <t>Отоса Есения</t>
  </si>
  <si>
    <t>Семейный образовательный клуб «Образ будущего»</t>
  </si>
  <si>
    <t>МБОУ "СОШ № 125"</t>
  </si>
  <si>
    <t>Исаев Игорь</t>
  </si>
  <si>
    <t>МБОУ СОШ №7 г. Чебаркуль</t>
  </si>
  <si>
    <t>Шарафеев Егор</t>
  </si>
  <si>
    <t>МАОУ "Гимназия №26"</t>
  </si>
  <si>
    <t>МАОУ "Гимназия № 26"</t>
  </si>
  <si>
    <t>Неволина Яна</t>
  </si>
  <si>
    <t>Сурсков Макар</t>
  </si>
  <si>
    <t>Райков Виталий</t>
  </si>
  <si>
    <t>Тугушева Аделина</t>
  </si>
  <si>
    <t>МБОУ ООШ №1</t>
  </si>
  <si>
    <t>Шелехова Анастасия</t>
  </si>
  <si>
    <t>Езепова Дарина</t>
  </si>
  <si>
    <t>МОУ ИРМО Оекская СОШ</t>
  </si>
  <si>
    <t>МОБУ СОШ им. С.Т. Аксакова д.Старые Киешки</t>
  </si>
  <si>
    <t>Ильясов Амир</t>
  </si>
  <si>
    <t>ГБОУ "ЦСиО "Самбо 70" Москомспорта</t>
  </si>
  <si>
    <t>Ермаков Михаил</t>
  </si>
  <si>
    <t>1 класс</t>
  </si>
  <si>
    <t>2 класс</t>
  </si>
  <si>
    <t>3 класс</t>
  </si>
  <si>
    <t>4 класс</t>
  </si>
  <si>
    <t>5 класс</t>
  </si>
  <si>
    <t>6 класс</t>
  </si>
  <si>
    <t>Дошкольник</t>
  </si>
  <si>
    <t>Русский язык/Обучение грамоте</t>
  </si>
  <si>
    <t>Биология/Окружающий мир</t>
  </si>
  <si>
    <t>Литература/Литературное чтение</t>
  </si>
  <si>
    <t>МБОУ СОШ № 30 им. Б. В. Бирюкова Г.о. Коломна</t>
  </si>
  <si>
    <t>МАУДО "ЦДТ "Созвездие-К" Кировского района г. Саратова</t>
  </si>
  <si>
    <t>ГБДОУ д/с № 116 г.Санкт-Петерпбурга</t>
  </si>
  <si>
    <t>Кормилицына Аделина</t>
  </si>
  <si>
    <t>МБОУ СОШ №42 г.Кирова</t>
  </si>
  <si>
    <t>Крокулев Матвей</t>
  </si>
  <si>
    <t>МАОУ "СОШ №1"</t>
  </si>
  <si>
    <t>Спиридонова Ксения</t>
  </si>
  <si>
    <t>МОБУ "СОШ "Муринский ЦО №1"</t>
  </si>
  <si>
    <t>Акуленко Мария Романовна</t>
  </si>
  <si>
    <t>Сверхновая</t>
  </si>
  <si>
    <t>Персин Александр Александрович</t>
  </si>
  <si>
    <t>MCS school</t>
  </si>
  <si>
    <t>Глеб Фальковский</t>
  </si>
  <si>
    <t xml:space="preserve">МБОУ СОШ № 50 </t>
  </si>
  <si>
    <t>Смирнова Анастасия Юрьевна</t>
  </si>
  <si>
    <t>ФИО</t>
  </si>
  <si>
    <t>Название школы</t>
  </si>
  <si>
    <t>Заявка</t>
  </si>
  <si>
    <t>Предмет</t>
  </si>
  <si>
    <t>Класс</t>
  </si>
  <si>
    <t>Балл</t>
  </si>
  <si>
    <t>Статус</t>
  </si>
  <si>
    <t>МБОУ Куединская СОШ №2 БШ</t>
  </si>
  <si>
    <t>Валинурова Альбина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</si>
</sst>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1" xfId="0" applyNumberFormat="1" applyFont="1" applyBorder="1" applyAlignment="1">
      <alignment horizontal="left"/>
    </xf>
    <xf numFmtId="0" fontId="4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tabSelected="1" topLeftCell="A34" zoomScaleNormal="100" workbookViewId="0">
      <selection activeCell="B52" sqref="B52"/>
    </sheetView>
  </sheetViews>
  <sheetFormatPr defaultRowHeight="15" x14ac:dyDescent="0.25"/>
  <cols>
    <col min="1" max="1" width="31.140625" style="1" customWidth="1"/>
    <col min="2" max="2" width="56.5703125" bestFit="1" customWidth="1"/>
    <col min="3" max="3" width="7" bestFit="1" customWidth="1"/>
    <col min="4" max="4" width="33" bestFit="1" customWidth="1"/>
    <col min="5" max="5" width="12.7109375" bestFit="1" customWidth="1"/>
    <col min="6" max="6" width="5.42578125" bestFit="1" customWidth="1"/>
    <col min="7" max="7" width="21.85546875" bestFit="1" customWidth="1"/>
    <col min="8" max="8" width="5.85546875" bestFit="1" customWidth="1"/>
  </cols>
  <sheetData>
    <row r="1" spans="1:9" s="2" customFormat="1" x14ac:dyDescent="0.25">
      <c r="A1" s="4" t="s">
        <v>98</v>
      </c>
      <c r="B1" s="4" t="s">
        <v>99</v>
      </c>
      <c r="C1" s="4" t="s">
        <v>100</v>
      </c>
      <c r="D1" s="4" t="s">
        <v>101</v>
      </c>
      <c r="E1" s="4" t="s">
        <v>102</v>
      </c>
      <c r="F1" s="4" t="s">
        <v>103</v>
      </c>
      <c r="G1" s="4" t="s">
        <v>104</v>
      </c>
      <c r="H1" s="5"/>
      <c r="I1" s="5"/>
    </row>
    <row r="2" spans="1:9" s="3" customFormat="1" x14ac:dyDescent="0.25">
      <c r="A2" s="6" t="s">
        <v>45</v>
      </c>
      <c r="B2" s="7" t="s">
        <v>44</v>
      </c>
      <c r="C2" s="7">
        <v>34624</v>
      </c>
      <c r="D2" s="7" t="s">
        <v>81</v>
      </c>
      <c r="E2" s="7" t="s">
        <v>75</v>
      </c>
      <c r="F2" s="7">
        <v>15</v>
      </c>
      <c r="G2" s="7" t="str">
        <f>IF(F2=15,"Дипломант I степени",IF(F2=14,"Дипломант II степени",IF(F2=13,"Дипломант III степени","участник")))</f>
        <v>Дипломант I степени</v>
      </c>
      <c r="H2" s="8"/>
      <c r="I2" s="8"/>
    </row>
    <row r="3" spans="1:9" s="3" customFormat="1" x14ac:dyDescent="0.25">
      <c r="A3" s="6" t="s">
        <v>89</v>
      </c>
      <c r="B3" s="7" t="s">
        <v>88</v>
      </c>
      <c r="C3" s="7">
        <v>35876</v>
      </c>
      <c r="D3" s="7" t="s">
        <v>0</v>
      </c>
      <c r="E3" s="7" t="s">
        <v>74</v>
      </c>
      <c r="F3" s="7">
        <v>15</v>
      </c>
      <c r="G3" s="7" t="str">
        <f>IF(F3=15,"Дипломант I степени",IF(F3=14,"Дипломант II степени",IF(F3=13,"Дипломант III степени","участник")))</f>
        <v>Дипломант I степени</v>
      </c>
      <c r="H3" s="8"/>
      <c r="I3" s="8"/>
    </row>
    <row r="4" spans="1:9" s="3" customFormat="1" x14ac:dyDescent="0.25">
      <c r="A4" s="6" t="s">
        <v>47</v>
      </c>
      <c r="B4" s="7" t="s">
        <v>46</v>
      </c>
      <c r="C4" s="7">
        <v>37025</v>
      </c>
      <c r="D4" s="7" t="s">
        <v>80</v>
      </c>
      <c r="E4" s="7" t="s">
        <v>75</v>
      </c>
      <c r="F4" s="7">
        <v>15</v>
      </c>
      <c r="G4" s="7" t="str">
        <f>IF(F4=15,"Дипломант I степени",IF(F4=14,"Дипломант II степени",IF(F4=13,"Дипломант III степени","участник")))</f>
        <v>Дипломант I степени</v>
      </c>
      <c r="H4" s="8"/>
      <c r="I4" s="8"/>
    </row>
    <row r="5" spans="1:9" s="3" customFormat="1" x14ac:dyDescent="0.25">
      <c r="A5" s="6" t="s">
        <v>16</v>
      </c>
      <c r="B5" s="7" t="s">
        <v>15</v>
      </c>
      <c r="C5" s="7">
        <v>37050</v>
      </c>
      <c r="D5" s="7" t="s">
        <v>79</v>
      </c>
      <c r="E5" s="7" t="s">
        <v>75</v>
      </c>
      <c r="F5" s="7">
        <v>15</v>
      </c>
      <c r="G5" s="7" t="str">
        <f>IF(F5=15,"Дипломант I степени",IF(F5=14,"Дипломант II степени",IF(F5=13,"Дипломант III степени","участник")))</f>
        <v>Дипломант I степени</v>
      </c>
      <c r="H5" s="8"/>
      <c r="I5" s="8"/>
    </row>
    <row r="6" spans="1:9" s="3" customFormat="1" x14ac:dyDescent="0.25">
      <c r="A6" s="6" t="s">
        <v>48</v>
      </c>
      <c r="B6" s="7" t="s">
        <v>82</v>
      </c>
      <c r="C6" s="7">
        <v>37055</v>
      </c>
      <c r="D6" s="7" t="s">
        <v>79</v>
      </c>
      <c r="E6" s="7" t="s">
        <v>74</v>
      </c>
      <c r="F6" s="7">
        <v>15</v>
      </c>
      <c r="G6" s="7" t="str">
        <f>IF(F6=15,"Дипломант I степени",IF(F6=14,"Дипломант II степени",IF(F6=13,"Дипломант III степени","участник")))</f>
        <v>Дипломант I степени</v>
      </c>
      <c r="H6" s="8"/>
      <c r="I6" s="8"/>
    </row>
    <row r="7" spans="1:9" s="3" customFormat="1" x14ac:dyDescent="0.25">
      <c r="A7" s="6" t="s">
        <v>41</v>
      </c>
      <c r="B7" s="7" t="s">
        <v>5</v>
      </c>
      <c r="C7" s="7">
        <v>37379</v>
      </c>
      <c r="D7" s="7" t="s">
        <v>0</v>
      </c>
      <c r="E7" s="7" t="s">
        <v>73</v>
      </c>
      <c r="F7" s="7">
        <v>15</v>
      </c>
      <c r="G7" s="7" t="str">
        <f>IF(F7=15,"Дипломант I степени",IF(F7=14,"Дипломант II степени",IF(F7=13,"Дипломант III степени","участник")))</f>
        <v>Дипломант I степени</v>
      </c>
      <c r="H7" s="8"/>
      <c r="I7" s="8"/>
    </row>
    <row r="8" spans="1:9" s="3" customFormat="1" x14ac:dyDescent="0.25">
      <c r="A8" s="6" t="s">
        <v>27</v>
      </c>
      <c r="B8" s="7" t="s">
        <v>26</v>
      </c>
      <c r="C8" s="7">
        <v>37423</v>
      </c>
      <c r="D8" s="7" t="s">
        <v>0</v>
      </c>
      <c r="E8" s="7" t="s">
        <v>73</v>
      </c>
      <c r="F8" s="7">
        <v>15</v>
      </c>
      <c r="G8" s="7" t="str">
        <f>IF(F8=15,"Дипломант I степени",IF(F8=14,"Дипломант II степени",IF(F8=13,"Дипломант III степени","участник")))</f>
        <v>Дипломант I степени</v>
      </c>
      <c r="H8" s="8"/>
      <c r="I8" s="8"/>
    </row>
    <row r="9" spans="1:9" s="3" customFormat="1" x14ac:dyDescent="0.25">
      <c r="A9" s="9" t="s">
        <v>19</v>
      </c>
      <c r="B9" s="7" t="s">
        <v>17</v>
      </c>
      <c r="C9" s="7">
        <v>37579</v>
      </c>
      <c r="D9" s="7" t="s">
        <v>0</v>
      </c>
      <c r="E9" s="7" t="s">
        <v>73</v>
      </c>
      <c r="F9" s="7">
        <v>15</v>
      </c>
      <c r="G9" s="7" t="str">
        <f>IF(F9=15,"Дипломант I степени",IF(F9=14,"Дипломант II степени",IF(F9=13,"Дипломант III степени","участник")))</f>
        <v>Дипломант I степени</v>
      </c>
      <c r="H9" s="8"/>
      <c r="I9" s="8"/>
    </row>
    <row r="10" spans="1:9" s="3" customFormat="1" x14ac:dyDescent="0.25">
      <c r="A10" s="9" t="s">
        <v>23</v>
      </c>
      <c r="B10" s="7" t="s">
        <v>22</v>
      </c>
      <c r="C10" s="7">
        <v>37733</v>
      </c>
      <c r="D10" s="7" t="s">
        <v>0</v>
      </c>
      <c r="E10" s="7" t="s">
        <v>75</v>
      </c>
      <c r="F10" s="7">
        <v>15</v>
      </c>
      <c r="G10" s="7" t="str">
        <f>IF(F10=15,"Дипломант I степени",IF(F10=14,"Дипломант II степени",IF(F10=13,"Дипломант III степени","участник")))</f>
        <v>Дипломант I степени</v>
      </c>
      <c r="H10" s="8"/>
      <c r="I10" s="8"/>
    </row>
    <row r="11" spans="1:9" s="3" customFormat="1" x14ac:dyDescent="0.25">
      <c r="A11" s="6" t="s">
        <v>25</v>
      </c>
      <c r="B11" s="7" t="s">
        <v>22</v>
      </c>
      <c r="C11" s="7">
        <v>37733</v>
      </c>
      <c r="D11" s="7" t="s">
        <v>80</v>
      </c>
      <c r="E11" s="7" t="s">
        <v>74</v>
      </c>
      <c r="F11" s="7">
        <v>15</v>
      </c>
      <c r="G11" s="7" t="str">
        <f>IF(F11=15,"Дипломант I степени",IF(F11=14,"Дипломант II степени",IF(F11=13,"Дипломант III степени","участник")))</f>
        <v>Дипломант I степени</v>
      </c>
      <c r="H11" s="8"/>
      <c r="I11" s="8"/>
    </row>
    <row r="12" spans="1:9" s="3" customFormat="1" x14ac:dyDescent="0.25">
      <c r="A12" s="9" t="s">
        <v>24</v>
      </c>
      <c r="B12" s="7" t="s">
        <v>22</v>
      </c>
      <c r="C12" s="7">
        <v>37733</v>
      </c>
      <c r="D12" s="7" t="s">
        <v>79</v>
      </c>
      <c r="E12" s="7" t="s">
        <v>73</v>
      </c>
      <c r="F12" s="7">
        <v>15</v>
      </c>
      <c r="G12" s="7" t="str">
        <f>IF(F12=15,"Дипломант I степени",IF(F12=14,"Дипломант II степени",IF(F12=13,"Дипломант III степени","участник")))</f>
        <v>Дипломант I степени</v>
      </c>
      <c r="H12" s="8"/>
      <c r="I12" s="8"/>
    </row>
    <row r="13" spans="1:9" s="3" customFormat="1" x14ac:dyDescent="0.25">
      <c r="A13" s="6" t="s">
        <v>32</v>
      </c>
      <c r="B13" s="7" t="s">
        <v>28</v>
      </c>
      <c r="C13" s="7">
        <v>37748</v>
      </c>
      <c r="D13" s="7" t="s">
        <v>0</v>
      </c>
      <c r="E13" s="7" t="s">
        <v>72</v>
      </c>
      <c r="F13" s="7">
        <v>15</v>
      </c>
      <c r="G13" s="7" t="str">
        <f>IF(F13=15,"Дипломант I степени",IF(F13=14,"Дипломант II степени",IF(F13=13,"Дипломант III степени","участник")))</f>
        <v>Дипломант I степени</v>
      </c>
      <c r="H13" s="8"/>
      <c r="I13" s="8"/>
    </row>
    <row r="14" spans="1:9" s="3" customFormat="1" x14ac:dyDescent="0.25">
      <c r="A14" s="6" t="s">
        <v>30</v>
      </c>
      <c r="B14" s="7" t="s">
        <v>28</v>
      </c>
      <c r="C14" s="7">
        <v>37748</v>
      </c>
      <c r="D14" s="7" t="s">
        <v>0</v>
      </c>
      <c r="E14" s="7" t="s">
        <v>73</v>
      </c>
      <c r="F14" s="7">
        <v>15</v>
      </c>
      <c r="G14" s="7" t="str">
        <f>IF(F14=15,"Дипломант I степени",IF(F14=14,"Дипломант II степени",IF(F14=13,"Дипломант III степени","участник")))</f>
        <v>Дипломант I степени</v>
      </c>
      <c r="H14" s="8"/>
      <c r="I14" s="8"/>
    </row>
    <row r="15" spans="1:9" s="3" customFormat="1" x14ac:dyDescent="0.25">
      <c r="A15" s="6" t="s">
        <v>29</v>
      </c>
      <c r="B15" s="7" t="s">
        <v>28</v>
      </c>
      <c r="C15" s="7">
        <v>37748</v>
      </c>
      <c r="D15" s="7" t="s">
        <v>0</v>
      </c>
      <c r="E15" s="7" t="s">
        <v>74</v>
      </c>
      <c r="F15" s="7">
        <v>15</v>
      </c>
      <c r="G15" s="7" t="str">
        <f>IF(F15=15,"Дипломант I степени",IF(F15=14,"Дипломант II степени",IF(F15=13,"Дипломант III степени","участник")))</f>
        <v>Дипломант I степени</v>
      </c>
      <c r="H15" s="8"/>
      <c r="I15" s="8"/>
    </row>
    <row r="16" spans="1:9" s="3" customFormat="1" x14ac:dyDescent="0.25">
      <c r="A16" s="6" t="s">
        <v>31</v>
      </c>
      <c r="B16" s="7" t="s">
        <v>28</v>
      </c>
      <c r="C16" s="7">
        <v>37748</v>
      </c>
      <c r="D16" s="7" t="s">
        <v>79</v>
      </c>
      <c r="E16" s="7" t="s">
        <v>72</v>
      </c>
      <c r="F16" s="7">
        <v>15</v>
      </c>
      <c r="G16" s="7" t="str">
        <f>IF(F16=15,"Дипломант I степени",IF(F16=14,"Дипломант II степени",IF(F16=13,"Дипломант III степени","участник")))</f>
        <v>Дипломант I степени</v>
      </c>
      <c r="H16" s="8"/>
      <c r="I16" s="8"/>
    </row>
    <row r="17" spans="1:9" s="3" customFormat="1" x14ac:dyDescent="0.25">
      <c r="A17" s="6" t="s">
        <v>33</v>
      </c>
      <c r="B17" s="7" t="s">
        <v>28</v>
      </c>
      <c r="C17" s="7">
        <v>37748</v>
      </c>
      <c r="D17" s="7" t="s">
        <v>79</v>
      </c>
      <c r="E17" s="7" t="s">
        <v>74</v>
      </c>
      <c r="F17" s="7">
        <v>15</v>
      </c>
      <c r="G17" s="7" t="str">
        <f>IF(F17=15,"Дипломант I степени",IF(F17=14,"Дипломант II степени",IF(F17=13,"Дипломант III степени","участник")))</f>
        <v>Дипломант I степени</v>
      </c>
      <c r="H17" s="8"/>
      <c r="I17" s="8"/>
    </row>
    <row r="18" spans="1:9" s="3" customFormat="1" x14ac:dyDescent="0.25">
      <c r="A18" s="6" t="s">
        <v>34</v>
      </c>
      <c r="B18" s="7" t="s">
        <v>28</v>
      </c>
      <c r="C18" s="7">
        <v>37748</v>
      </c>
      <c r="D18" s="7" t="s">
        <v>79</v>
      </c>
      <c r="E18" s="7" t="s">
        <v>75</v>
      </c>
      <c r="F18" s="7">
        <v>15</v>
      </c>
      <c r="G18" s="7" t="str">
        <f>IF(F18=15,"Дипломант I степени",IF(F18=14,"Дипломант II степени",IF(F18=13,"Дипломант III степени","участник")))</f>
        <v>Дипломант I степени</v>
      </c>
      <c r="H18" s="8"/>
      <c r="I18" s="8"/>
    </row>
    <row r="19" spans="1:9" s="3" customFormat="1" x14ac:dyDescent="0.25">
      <c r="A19" s="6" t="s">
        <v>35</v>
      </c>
      <c r="B19" s="7" t="s">
        <v>28</v>
      </c>
      <c r="C19" s="7">
        <v>37748</v>
      </c>
      <c r="D19" s="7" t="s">
        <v>79</v>
      </c>
      <c r="E19" s="7" t="s">
        <v>75</v>
      </c>
      <c r="F19" s="7">
        <v>15</v>
      </c>
      <c r="G19" s="7" t="str">
        <f>IF(F19=15,"Дипломант I степени",IF(F19=14,"Дипломант II степени",IF(F19=13,"Дипломант III степени","участник")))</f>
        <v>Дипломант I степени</v>
      </c>
      <c r="H19" s="8"/>
      <c r="I19" s="8"/>
    </row>
    <row r="20" spans="1:9" s="3" customFormat="1" x14ac:dyDescent="0.25">
      <c r="A20" s="6" t="s">
        <v>50</v>
      </c>
      <c r="B20" s="7" t="s">
        <v>49</v>
      </c>
      <c r="C20" s="7">
        <v>38012</v>
      </c>
      <c r="D20" s="7" t="s">
        <v>79</v>
      </c>
      <c r="E20" s="7" t="s">
        <v>78</v>
      </c>
      <c r="F20" s="7">
        <v>15</v>
      </c>
      <c r="G20" s="7" t="str">
        <f>IF(F20=15,"Дипломант I степени",IF(F20=14,"Дипломант II степени",IF(F20=13,"Дипломант III степени","участник")))</f>
        <v>Дипломант I степени</v>
      </c>
      <c r="H20" s="8"/>
      <c r="I20" s="8"/>
    </row>
    <row r="21" spans="1:9" s="3" customFormat="1" x14ac:dyDescent="0.25">
      <c r="A21" s="6" t="s">
        <v>51</v>
      </c>
      <c r="B21" s="7" t="s">
        <v>6</v>
      </c>
      <c r="C21" s="7">
        <v>38099</v>
      </c>
      <c r="D21" s="7" t="s">
        <v>79</v>
      </c>
      <c r="E21" s="7" t="s">
        <v>75</v>
      </c>
      <c r="F21" s="7">
        <v>15</v>
      </c>
      <c r="G21" s="7" t="str">
        <f>IF(F21=15,"Дипломант I степени",IF(F21=14,"Дипломант II степени",IF(F21=13,"Дипломант III степени","участник")))</f>
        <v>Дипломант I степени</v>
      </c>
      <c r="H21" s="8"/>
      <c r="I21" s="8"/>
    </row>
    <row r="22" spans="1:9" s="3" customFormat="1" x14ac:dyDescent="0.25">
      <c r="A22" s="6" t="s">
        <v>91</v>
      </c>
      <c r="B22" s="7" t="s">
        <v>90</v>
      </c>
      <c r="C22" s="7">
        <v>38160</v>
      </c>
      <c r="D22" s="7" t="s">
        <v>80</v>
      </c>
      <c r="E22" s="7" t="s">
        <v>76</v>
      </c>
      <c r="F22" s="7">
        <v>15</v>
      </c>
      <c r="G22" s="7" t="str">
        <f>IF(F22=15,"Дипломант I степени",IF(F22=14,"Дипломант II степени",IF(F22=13,"Дипломант III степени","участник")))</f>
        <v>Дипломант I степени</v>
      </c>
      <c r="H22" s="8"/>
      <c r="I22" s="8"/>
    </row>
    <row r="23" spans="1:9" s="3" customFormat="1" x14ac:dyDescent="0.25">
      <c r="A23" s="6" t="s">
        <v>52</v>
      </c>
      <c r="B23" s="7" t="s">
        <v>53</v>
      </c>
      <c r="C23" s="7">
        <v>38601</v>
      </c>
      <c r="D23" s="7" t="s">
        <v>0</v>
      </c>
      <c r="E23" s="7" t="s">
        <v>75</v>
      </c>
      <c r="F23" s="7">
        <v>15</v>
      </c>
      <c r="G23" s="7" t="str">
        <f>IF(F23=15,"Дипломант I степени",IF(F23=14,"Дипломант II степени",IF(F23=13,"Дипломант III степени","участник")))</f>
        <v>Дипломант I степени</v>
      </c>
      <c r="H23" s="8"/>
      <c r="I23" s="8"/>
    </row>
    <row r="24" spans="1:9" s="3" customFormat="1" x14ac:dyDescent="0.25">
      <c r="A24" s="6" t="s">
        <v>55</v>
      </c>
      <c r="B24" s="7" t="s">
        <v>54</v>
      </c>
      <c r="C24" s="7">
        <v>38857</v>
      </c>
      <c r="D24" s="7" t="s">
        <v>0</v>
      </c>
      <c r="E24" s="7" t="s">
        <v>74</v>
      </c>
      <c r="F24" s="7">
        <v>15</v>
      </c>
      <c r="G24" s="7" t="str">
        <f>IF(F24=15,"Дипломант I степени",IF(F24=14,"Дипломант II степени",IF(F24=13,"Дипломант III степени","участник")))</f>
        <v>Дипломант I степени</v>
      </c>
      <c r="H24" s="8"/>
      <c r="I24" s="8"/>
    </row>
    <row r="25" spans="1:9" s="3" customFormat="1" x14ac:dyDescent="0.25">
      <c r="A25" s="6" t="s">
        <v>57</v>
      </c>
      <c r="B25" s="7" t="s">
        <v>56</v>
      </c>
      <c r="C25" s="7">
        <v>38969</v>
      </c>
      <c r="D25" s="7" t="s">
        <v>0</v>
      </c>
      <c r="E25" s="7" t="s">
        <v>74</v>
      </c>
      <c r="F25" s="7">
        <v>15</v>
      </c>
      <c r="G25" s="7" t="str">
        <f>IF(F25=15,"Дипломант I степени",IF(F25=14,"Дипломант II степени",IF(F25=13,"Дипломант III степени","участник")))</f>
        <v>Дипломант I степени</v>
      </c>
      <c r="H25" s="8"/>
      <c r="I25" s="8"/>
    </row>
    <row r="26" spans="1:9" s="3" customFormat="1" x14ac:dyDescent="0.25">
      <c r="A26" s="6" t="s">
        <v>60</v>
      </c>
      <c r="B26" s="7" t="s">
        <v>59</v>
      </c>
      <c r="C26" s="7">
        <v>38995</v>
      </c>
      <c r="D26" s="7" t="s">
        <v>0</v>
      </c>
      <c r="E26" s="7" t="s">
        <v>73</v>
      </c>
      <c r="F26" s="7">
        <v>15</v>
      </c>
      <c r="G26" s="7" t="str">
        <f>IF(F26=15,"Дипломант I степени",IF(F26=14,"Дипломант II степени",IF(F26=13,"Дипломант III степени","участник")))</f>
        <v>Дипломант I степени</v>
      </c>
      <c r="H26" s="8"/>
      <c r="I26" s="8"/>
    </row>
    <row r="27" spans="1:9" s="3" customFormat="1" x14ac:dyDescent="0.25">
      <c r="A27" s="6" t="s">
        <v>61</v>
      </c>
      <c r="B27" s="7" t="s">
        <v>58</v>
      </c>
      <c r="C27" s="7">
        <v>38995</v>
      </c>
      <c r="D27" s="7" t="s">
        <v>81</v>
      </c>
      <c r="E27" s="7" t="s">
        <v>75</v>
      </c>
      <c r="F27" s="7">
        <v>15</v>
      </c>
      <c r="G27" s="7" t="str">
        <f>IF(F27=15,"Дипломант I степени",IF(F27=14,"Дипломант II степени",IF(F27=13,"Дипломант III степени","участник")))</f>
        <v>Дипломант I степени</v>
      </c>
      <c r="H27" s="8"/>
      <c r="I27" s="8"/>
    </row>
    <row r="28" spans="1:9" s="3" customFormat="1" x14ac:dyDescent="0.25">
      <c r="A28" s="6" t="s">
        <v>62</v>
      </c>
      <c r="B28" s="7" t="s">
        <v>58</v>
      </c>
      <c r="C28" s="7">
        <v>38995</v>
      </c>
      <c r="D28" s="7" t="s">
        <v>80</v>
      </c>
      <c r="E28" s="7" t="s">
        <v>72</v>
      </c>
      <c r="F28" s="7">
        <v>15</v>
      </c>
      <c r="G28" s="7" t="str">
        <f>IF(F28=15,"Дипломант I степени",IF(F28=14,"Дипломант II степени",IF(F28=13,"Дипломант III степени","участник")))</f>
        <v>Дипломант I степени</v>
      </c>
      <c r="H28" s="8"/>
      <c r="I28" s="8"/>
    </row>
    <row r="29" spans="1:9" s="3" customFormat="1" x14ac:dyDescent="0.25">
      <c r="A29" s="6" t="s">
        <v>93</v>
      </c>
      <c r="B29" s="7" t="s">
        <v>92</v>
      </c>
      <c r="C29" s="7">
        <v>39007</v>
      </c>
      <c r="D29" s="7" t="s">
        <v>80</v>
      </c>
      <c r="E29" s="7" t="s">
        <v>74</v>
      </c>
      <c r="F29" s="7">
        <v>15</v>
      </c>
      <c r="G29" s="7" t="str">
        <f>IF(F29=15,"Дипломант I степени",IF(F29=14,"Дипломант II степени",IF(F29=13,"Дипломант III степени","участник")))</f>
        <v>Дипломант I степени</v>
      </c>
      <c r="H29" s="8"/>
      <c r="I29" s="8"/>
    </row>
    <row r="30" spans="1:9" s="3" customFormat="1" x14ac:dyDescent="0.25">
      <c r="A30" s="9" t="s">
        <v>21</v>
      </c>
      <c r="B30" s="7" t="s">
        <v>20</v>
      </c>
      <c r="C30" s="7">
        <v>39091</v>
      </c>
      <c r="D30" s="7" t="s">
        <v>4</v>
      </c>
      <c r="E30" s="7" t="s">
        <v>75</v>
      </c>
      <c r="F30" s="7">
        <v>15</v>
      </c>
      <c r="G30" s="7" t="str">
        <f>IF(F30=15,"Дипломант I степени",IF(F30=14,"Дипломант II степени",IF(F30=13,"Дипломант III степени","участник")))</f>
        <v>Дипломант I степени</v>
      </c>
      <c r="H30" s="8"/>
      <c r="I30" s="8"/>
    </row>
    <row r="31" spans="1:9" s="3" customFormat="1" x14ac:dyDescent="0.25">
      <c r="A31" s="6" t="s">
        <v>87</v>
      </c>
      <c r="B31" s="7" t="s">
        <v>86</v>
      </c>
      <c r="C31" s="7">
        <v>39109</v>
      </c>
      <c r="D31" s="7" t="s">
        <v>0</v>
      </c>
      <c r="E31" s="7" t="s">
        <v>74</v>
      </c>
      <c r="F31" s="7">
        <v>15</v>
      </c>
      <c r="G31" s="7" t="str">
        <f>IF(F31=15,"Дипломант I степени",IF(F31=14,"Дипломант II степени",IF(F31=13,"Дипломант III степени","участник")))</f>
        <v>Дипломант I степени</v>
      </c>
      <c r="H31" s="8"/>
      <c r="I31" s="8"/>
    </row>
    <row r="32" spans="1:9" s="3" customFormat="1" x14ac:dyDescent="0.25">
      <c r="A32" s="6" t="s">
        <v>18</v>
      </c>
      <c r="B32" s="7" t="s">
        <v>17</v>
      </c>
      <c r="C32" s="7">
        <v>39278</v>
      </c>
      <c r="D32" s="7" t="s">
        <v>79</v>
      </c>
      <c r="E32" s="7" t="s">
        <v>75</v>
      </c>
      <c r="F32" s="7">
        <v>15</v>
      </c>
      <c r="G32" s="7" t="str">
        <f>IF(F32=15,"Дипломант I степени",IF(F32=14,"Дипломант II степени",IF(F32=13,"Дипломант III степени","участник")))</f>
        <v>Дипломант I степени</v>
      </c>
      <c r="H32" s="8"/>
      <c r="I32" s="8"/>
    </row>
    <row r="33" spans="1:9" s="3" customFormat="1" x14ac:dyDescent="0.25">
      <c r="A33" s="6" t="s">
        <v>63</v>
      </c>
      <c r="B33" s="7" t="s">
        <v>83</v>
      </c>
      <c r="C33" s="7">
        <v>39285</v>
      </c>
      <c r="D33" s="7" t="s">
        <v>4</v>
      </c>
      <c r="E33" s="7" t="s">
        <v>74</v>
      </c>
      <c r="F33" s="7">
        <v>15</v>
      </c>
      <c r="G33" s="7" t="str">
        <f>IF(F33=15,"Дипломант I степени",IF(F33=14,"Дипломант II степени",IF(F33=13,"Дипломант III степени","участник")))</f>
        <v>Дипломант I степени</v>
      </c>
      <c r="H33" s="8"/>
      <c r="I33" s="8"/>
    </row>
    <row r="34" spans="1:9" s="3" customFormat="1" x14ac:dyDescent="0.25">
      <c r="A34" s="6" t="s">
        <v>10</v>
      </c>
      <c r="B34" s="7" t="s">
        <v>9</v>
      </c>
      <c r="C34" s="7">
        <v>39338</v>
      </c>
      <c r="D34" s="7" t="s">
        <v>0</v>
      </c>
      <c r="E34" s="7" t="s">
        <v>74</v>
      </c>
      <c r="F34" s="7">
        <v>15</v>
      </c>
      <c r="G34" s="7" t="str">
        <f>IF(F34=15,"Дипломант I степени",IF(F34=14,"Дипломант II степени",IF(F34=13,"Дипломант III степени","участник")))</f>
        <v>Дипломант I степени</v>
      </c>
      <c r="H34" s="8"/>
      <c r="I34" s="8"/>
    </row>
    <row r="35" spans="1:9" s="3" customFormat="1" x14ac:dyDescent="0.25">
      <c r="A35" s="6" t="s">
        <v>65</v>
      </c>
      <c r="B35" s="7" t="s">
        <v>64</v>
      </c>
      <c r="C35" s="7">
        <v>40809</v>
      </c>
      <c r="D35" s="7" t="s">
        <v>79</v>
      </c>
      <c r="E35" s="7" t="s">
        <v>72</v>
      </c>
      <c r="F35" s="7">
        <v>15</v>
      </c>
      <c r="G35" s="7" t="str">
        <f>IF(F35=15,"Дипломант I степени",IF(F35=14,"Дипломант II степени",IF(F35=13,"Дипломант III степени","участник")))</f>
        <v>Дипломант I степени</v>
      </c>
      <c r="H35" s="8"/>
      <c r="I35" s="8"/>
    </row>
    <row r="36" spans="1:9" s="3" customFormat="1" x14ac:dyDescent="0.25">
      <c r="A36" s="6" t="s">
        <v>14</v>
      </c>
      <c r="B36" s="7" t="s">
        <v>13</v>
      </c>
      <c r="C36" s="7">
        <v>41275</v>
      </c>
      <c r="D36" s="7" t="s">
        <v>79</v>
      </c>
      <c r="E36" s="7" t="s">
        <v>75</v>
      </c>
      <c r="F36" s="7">
        <v>15</v>
      </c>
      <c r="G36" s="7" t="str">
        <f>IF(F36=15,"Дипломант I степени",IF(F36=14,"Дипломант II степени",IF(F36=13,"Дипломант III степени","участник")))</f>
        <v>Дипломант I степени</v>
      </c>
      <c r="H36" s="8"/>
      <c r="I36" s="8"/>
    </row>
    <row r="37" spans="1:9" s="3" customFormat="1" x14ac:dyDescent="0.25">
      <c r="A37" s="6" t="s">
        <v>12</v>
      </c>
      <c r="B37" s="7" t="s">
        <v>11</v>
      </c>
      <c r="C37" s="7">
        <v>41714</v>
      </c>
      <c r="D37" s="7" t="s">
        <v>79</v>
      </c>
      <c r="E37" s="7" t="s">
        <v>73</v>
      </c>
      <c r="F37" s="7">
        <v>15</v>
      </c>
      <c r="G37" s="7" t="str">
        <f>IF(F37=15,"Дипломант I степени",IF(F37=14,"Дипломант II степени",IF(F37=13,"Дипломант III степени","участник")))</f>
        <v>Дипломант I степени</v>
      </c>
      <c r="H37" s="8"/>
      <c r="I37" s="8"/>
    </row>
    <row r="38" spans="1:9" s="3" customFormat="1" x14ac:dyDescent="0.25">
      <c r="A38" s="6" t="s">
        <v>36</v>
      </c>
      <c r="B38" s="7" t="s">
        <v>2</v>
      </c>
      <c r="C38" s="7">
        <v>42035</v>
      </c>
      <c r="D38" s="7" t="s">
        <v>4</v>
      </c>
      <c r="E38" s="7" t="s">
        <v>74</v>
      </c>
      <c r="F38" s="7">
        <v>15</v>
      </c>
      <c r="G38" s="7" t="str">
        <f>IF(F38=15,"Дипломант I степени",IF(F38=14,"Дипломант II степени",IF(F38=13,"Дипломант III степени","участник")))</f>
        <v>Дипломант I степени</v>
      </c>
      <c r="H38" s="8"/>
      <c r="I38" s="8"/>
    </row>
    <row r="39" spans="1:9" s="3" customFormat="1" x14ac:dyDescent="0.25">
      <c r="A39" s="6" t="s">
        <v>40</v>
      </c>
      <c r="B39" s="7" t="s">
        <v>3</v>
      </c>
      <c r="C39" s="7">
        <v>42035</v>
      </c>
      <c r="D39" s="7" t="s">
        <v>0</v>
      </c>
      <c r="E39" s="7" t="s">
        <v>75</v>
      </c>
      <c r="F39" s="7">
        <v>15</v>
      </c>
      <c r="G39" s="7" t="str">
        <f>IF(F39=15,"Дипломант I степени",IF(F39=14,"Дипломант II степени",IF(F39=13,"Дипломант III степени","участник")))</f>
        <v>Дипломант I степени</v>
      </c>
      <c r="H39" s="8"/>
      <c r="I39" s="8"/>
    </row>
    <row r="40" spans="1:9" s="3" customFormat="1" x14ac:dyDescent="0.25">
      <c r="A40" s="6" t="s">
        <v>38</v>
      </c>
      <c r="B40" s="7" t="s">
        <v>1</v>
      </c>
      <c r="C40" s="7">
        <v>42035</v>
      </c>
      <c r="D40" s="7" t="s">
        <v>4</v>
      </c>
      <c r="E40" s="7" t="s">
        <v>73</v>
      </c>
      <c r="F40" s="7">
        <v>15</v>
      </c>
      <c r="G40" s="7" t="str">
        <f>IF(F40=15,"Дипломант I степени",IF(F40=14,"Дипломант II степени",IF(F40=13,"Дипломант III степени","участник")))</f>
        <v>Дипломант I степени</v>
      </c>
      <c r="H40" s="8"/>
      <c r="I40" s="8"/>
    </row>
    <row r="41" spans="1:9" s="3" customFormat="1" x14ac:dyDescent="0.25">
      <c r="A41" s="6" t="s">
        <v>37</v>
      </c>
      <c r="B41" s="7" t="s">
        <v>1</v>
      </c>
      <c r="C41" s="7">
        <v>42035</v>
      </c>
      <c r="D41" s="7" t="s">
        <v>80</v>
      </c>
      <c r="E41" s="7" t="s">
        <v>74</v>
      </c>
      <c r="F41" s="7">
        <v>15</v>
      </c>
      <c r="G41" s="7" t="str">
        <f>IF(F41=15,"Дипломант I степени",IF(F41=14,"Дипломант II степени",IF(F41=13,"Дипломант III степени","участник")))</f>
        <v>Дипломант I степени</v>
      </c>
      <c r="H41" s="8"/>
      <c r="I41" s="8"/>
    </row>
    <row r="42" spans="1:9" s="3" customFormat="1" x14ac:dyDescent="0.25">
      <c r="A42" s="6" t="s">
        <v>39</v>
      </c>
      <c r="B42" s="7" t="s">
        <v>1</v>
      </c>
      <c r="C42" s="7">
        <v>42035</v>
      </c>
      <c r="D42" s="7" t="s">
        <v>79</v>
      </c>
      <c r="E42" s="7" t="s">
        <v>75</v>
      </c>
      <c r="F42" s="7">
        <v>15</v>
      </c>
      <c r="G42" s="7" t="str">
        <f>IF(F42=15,"Дипломант I степени",IF(F42=14,"Дипломант II степени",IF(F42=13,"Дипломант III степени","участник")))</f>
        <v>Дипломант I степени</v>
      </c>
      <c r="H42" s="8"/>
      <c r="I42" s="8"/>
    </row>
    <row r="43" spans="1:9" s="3" customFormat="1" x14ac:dyDescent="0.25">
      <c r="A43" s="6" t="s">
        <v>95</v>
      </c>
      <c r="B43" s="7" t="s">
        <v>94</v>
      </c>
      <c r="C43" s="7">
        <v>42266</v>
      </c>
      <c r="D43" s="7" t="s">
        <v>0</v>
      </c>
      <c r="E43" s="7" t="s">
        <v>72</v>
      </c>
      <c r="F43" s="7">
        <v>15</v>
      </c>
      <c r="G43" s="7" t="str">
        <f>IF(F43=15,"Дипломант I степени",IF(F43=14,"Дипломант II степени",IF(F43=13,"Дипломант III степени","участник")))</f>
        <v>Дипломант I степени</v>
      </c>
      <c r="H43" s="8"/>
      <c r="I43" s="8"/>
    </row>
    <row r="44" spans="1:9" s="3" customFormat="1" x14ac:dyDescent="0.25">
      <c r="A44" s="6" t="s">
        <v>66</v>
      </c>
      <c r="B44" s="7" t="s">
        <v>67</v>
      </c>
      <c r="C44" s="7">
        <v>42496</v>
      </c>
      <c r="D44" s="7" t="s">
        <v>80</v>
      </c>
      <c r="E44" s="7" t="s">
        <v>73</v>
      </c>
      <c r="F44" s="7">
        <v>15</v>
      </c>
      <c r="G44" s="7" t="str">
        <f>IF(F44=15,"Дипломант I степени",IF(F44=14,"Дипломант II степени",IF(F44=13,"Дипломант III степени","участник")))</f>
        <v>Дипломант I степени</v>
      </c>
      <c r="H44" s="8"/>
      <c r="I44" s="8"/>
    </row>
    <row r="45" spans="1:9" s="3" customFormat="1" x14ac:dyDescent="0.25">
      <c r="A45" s="6" t="s">
        <v>85</v>
      </c>
      <c r="B45" s="7" t="s">
        <v>84</v>
      </c>
      <c r="C45" s="7">
        <v>42712</v>
      </c>
      <c r="D45" s="7" t="s">
        <v>80</v>
      </c>
      <c r="E45" s="7" t="s">
        <v>78</v>
      </c>
      <c r="F45" s="7">
        <v>15</v>
      </c>
      <c r="G45" s="7" t="str">
        <f>IF(F45=15,"Дипломант I степени",IF(F45=14,"Дипломант II степени",IF(F45=13,"Дипломант III степени","участник")))</f>
        <v>Дипломант I степени</v>
      </c>
      <c r="H45" s="8"/>
      <c r="I45" s="8"/>
    </row>
    <row r="46" spans="1:9" s="3" customFormat="1" x14ac:dyDescent="0.25">
      <c r="A46" s="6" t="s">
        <v>106</v>
      </c>
      <c r="B46" s="7" t="s">
        <v>105</v>
      </c>
      <c r="C46" s="7">
        <v>42975</v>
      </c>
      <c r="D46" s="7" t="s">
        <v>79</v>
      </c>
      <c r="E46" s="10" t="s">
        <v>77</v>
      </c>
      <c r="F46" s="7">
        <v>15</v>
      </c>
      <c r="G46" s="7" t="str">
        <f>IF(F46=15,"Дипломант I степени",IF(F46=14,"Дипломант II степени",IF(F46=13,"Дипломант III степени","участник")))</f>
        <v>Дипломант I степени</v>
      </c>
      <c r="H46" s="8"/>
      <c r="I46" s="8"/>
    </row>
    <row r="47" spans="1:9" s="3" customFormat="1" x14ac:dyDescent="0.25">
      <c r="A47" s="6" t="s">
        <v>42</v>
      </c>
      <c r="B47" s="7" t="s">
        <v>7</v>
      </c>
      <c r="C47" s="7">
        <v>43357</v>
      </c>
      <c r="D47" s="7" t="s">
        <v>0</v>
      </c>
      <c r="E47" s="7" t="s">
        <v>74</v>
      </c>
      <c r="F47" s="7">
        <v>15</v>
      </c>
      <c r="G47" s="7" t="str">
        <f>IF(F47=15,"Дипломант I степени",IF(F47=14,"Дипломант II степени",IF(F47=13,"Дипломант III степени","участник")))</f>
        <v>Дипломант I степени</v>
      </c>
      <c r="H47" s="8"/>
      <c r="I47" s="8"/>
    </row>
    <row r="48" spans="1:9" s="3" customFormat="1" x14ac:dyDescent="0.25">
      <c r="A48" s="6" t="s">
        <v>69</v>
      </c>
      <c r="B48" s="7" t="s">
        <v>68</v>
      </c>
      <c r="C48" s="7">
        <v>44259</v>
      </c>
      <c r="D48" s="7" t="s">
        <v>81</v>
      </c>
      <c r="E48" s="7" t="s">
        <v>73</v>
      </c>
      <c r="F48" s="7">
        <v>15</v>
      </c>
      <c r="G48" s="7" t="str">
        <f>IF(F48=15,"Дипломант I степени",IF(F48=14,"Дипломант II степени",IF(F48=13,"Дипломант III степени","участник")))</f>
        <v>Дипломант I степени</v>
      </c>
      <c r="H48" s="8"/>
      <c r="I48" s="8"/>
    </row>
    <row r="49" spans="1:9" x14ac:dyDescent="0.25">
      <c r="A49" s="6" t="s">
        <v>43</v>
      </c>
      <c r="B49" s="7" t="s">
        <v>8</v>
      </c>
      <c r="C49" s="7">
        <v>44929</v>
      </c>
      <c r="D49" s="7" t="s">
        <v>4</v>
      </c>
      <c r="E49" s="7" t="s">
        <v>72</v>
      </c>
      <c r="F49" s="7">
        <v>15</v>
      </c>
      <c r="G49" s="7" t="str">
        <f>IF(F49=15,"Дипломант I степени",IF(F49=14,"Дипломант II степени",IF(F49=13,"Дипломант III степени","участник")))</f>
        <v>Дипломант I степени</v>
      </c>
      <c r="H49" s="8"/>
      <c r="I49" s="8"/>
    </row>
    <row r="50" spans="1:9" x14ac:dyDescent="0.25">
      <c r="A50" s="6" t="s">
        <v>71</v>
      </c>
      <c r="B50" s="7" t="s">
        <v>70</v>
      </c>
      <c r="C50" s="7">
        <v>45266</v>
      </c>
      <c r="D50" s="7" t="s">
        <v>81</v>
      </c>
      <c r="E50" s="7" t="s">
        <v>74</v>
      </c>
      <c r="F50" s="7">
        <v>15</v>
      </c>
      <c r="G50" s="7" t="str">
        <f>IF(F50=15,"Дипломант I степени",IF(F50=14,"Дипломант II степени",IF(F50=13,"Дипломант III степени","участник")))</f>
        <v>Дипломант I степени</v>
      </c>
      <c r="H50" s="8"/>
      <c r="I50" s="8"/>
    </row>
    <row r="51" spans="1:9" x14ac:dyDescent="0.25">
      <c r="A51" s="6" t="s">
        <v>97</v>
      </c>
      <c r="B51" s="7" t="s">
        <v>96</v>
      </c>
      <c r="C51" s="7">
        <v>46552</v>
      </c>
      <c r="D51" s="7" t="s">
        <v>79</v>
      </c>
      <c r="E51" s="7" t="s">
        <v>76</v>
      </c>
      <c r="F51" s="7">
        <v>15</v>
      </c>
      <c r="G51" s="7" t="str">
        <f>IF(F51=15,"Дипломант I степени",IF(F51=14,"Дипломант II степени",IF(F51=13,"Дипломант III степени","участник")))</f>
        <v>Дипломант I степени</v>
      </c>
      <c r="H51" s="8"/>
      <c r="I51" s="8"/>
    </row>
    <row r="52" spans="1:9" x14ac:dyDescent="0.25">
      <c r="A52"/>
    </row>
    <row r="53" spans="1:9" x14ac:dyDescent="0.25">
      <c r="A53"/>
    </row>
    <row r="54" spans="1:9" x14ac:dyDescent="0.25">
      <c r="A54"/>
    </row>
    <row r="55" spans="1:9" x14ac:dyDescent="0.25">
      <c r="A55"/>
    </row>
    <row r="56" spans="1:9" x14ac:dyDescent="0.25">
      <c r="A56"/>
    </row>
    <row r="57" spans="1:9" x14ac:dyDescent="0.25">
      <c r="A57"/>
    </row>
    <row r="58" spans="1:9" x14ac:dyDescent="0.25">
      <c r="A58"/>
    </row>
    <row r="59" spans="1:9" x14ac:dyDescent="0.25">
      <c r="A59"/>
    </row>
    <row r="60" spans="1:9" x14ac:dyDescent="0.25">
      <c r="A60"/>
    </row>
    <row r="61" spans="1:9" x14ac:dyDescent="0.25">
      <c r="A61"/>
    </row>
    <row r="62" spans="1:9" x14ac:dyDescent="0.25">
      <c r="A62"/>
    </row>
    <row r="63" spans="1:9" x14ac:dyDescent="0.25">
      <c r="A63"/>
    </row>
    <row r="64" spans="1:9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</sheetData>
  <sortState ref="A2:I48221">
    <sortCondition ref="C1"/>
  </sortState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2024-10-25T07:15:15Z</dcterms:modified>
</cp:coreProperties>
</file>